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<sst xmlns="http://schemas.openxmlformats.org/spreadsheetml/2006/main" count="35" uniqueCount="34">
  <si>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</si>
  <si>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</si>
  <si>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</si>
  <si>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</si>
  <si>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</si>
  <si>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</si>
  <si>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</si>
  <si>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</si>
  <si>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</si>
  <si>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</si>
  <si>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</si>
  <si>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</si>
  <si>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</si>
  <si>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</si>
  <si>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</si>
  <si>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</si>
  <si>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</si>
  <si>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</si>
  <si>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</si>
  <si>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</si>
  <si>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</si>
  <si>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</si>
  <si>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</si>
  <si>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</si>
  <si>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</si>
  <si>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</si>
  <si>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</si>
  <si>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</si>
  <si>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</si>
  <si>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50 Відпустка</t>
  </si>
  <si>
    <t>91  Мат. допом. на оздор.</t>
  </si>
  <si>
    <t>93 відрядження</t>
  </si>
  <si>
    <t>Власенко Анатолій Дмитрович</t>
  </si>
  <si>
    <t>січень 2024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</si>
</sst>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="120" zoomScaleNormal="12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Q8" sqref="Q8:Q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9:16" ht="27" customHeight="1">
      <c r="I2" s="15" t="s">
        <v>10</v>
      </c>
      <c r="J2" s="15"/>
      <c r="K2" s="15"/>
      <c r="L2" s="15"/>
      <c r="M2" s="15"/>
      <c r="N2" s="15"/>
      <c r="O2" s="15"/>
      <c r="P2" s="7"/>
    </row>
    <row r="3" spans="7:18" ht="24.75" customHeight="1">
      <c r="G3" s="16" t="s">
        <v>26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7:18" ht="16.5" customHeight="1">
      <c r="G4" s="16" t="s">
        <v>33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23" ht="4.5" customHeight="1">
      <c r="C5" s="17" t="s">
        <v>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3" ht="8.25" customHeight="1">
      <c r="A6" s="18"/>
      <c r="B6" s="18"/>
      <c r="C6" s="18"/>
    </row>
    <row r="7" spans="1:24" ht="60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5</v>
      </c>
      <c r="G7" s="13"/>
      <c r="H7" s="1" t="s">
        <v>6</v>
      </c>
      <c r="I7" s="5" t="s">
        <v>18</v>
      </c>
      <c r="J7" s="5" t="s">
        <v>19</v>
      </c>
      <c r="K7" s="5" t="s">
        <v>17</v>
      </c>
      <c r="L7" s="5" t="s">
        <v>31</v>
      </c>
      <c r="M7" s="1" t="s">
        <v>29</v>
      </c>
      <c r="N7" s="1" t="s">
        <v>27</v>
      </c>
      <c r="O7" s="1" t="s">
        <v>28</v>
      </c>
      <c r="P7" s="1" t="s">
        <v>30</v>
      </c>
      <c r="Q7" s="1" t="s">
        <v>7</v>
      </c>
      <c r="R7" s="12" t="s">
        <v>20</v>
      </c>
      <c r="S7" s="13"/>
      <c r="T7" s="1" t="s">
        <v>21</v>
      </c>
      <c r="U7" s="1" t="s">
        <v>22</v>
      </c>
      <c r="V7" s="1" t="s">
        <v>24</v>
      </c>
      <c r="W7" s="1" t="s">
        <v>23</v>
      </c>
      <c r="X7" s="1" t="s">
        <v>8</v>
      </c>
    </row>
    <row r="8" spans="1:25" ht="48" customHeight="1">
      <c r="A8" s="2">
        <v>1</v>
      </c>
      <c r="B8" s="2">
        <v>112</v>
      </c>
      <c r="C8" s="19" t="s">
        <v>11</v>
      </c>
      <c r="D8" s="20"/>
      <c r="E8" s="2" t="s">
        <v>12</v>
      </c>
      <c r="F8" s="21">
        <v>22</v>
      </c>
      <c r="G8" s="22"/>
      <c r="H8" s="3">
        <v>32959.83</v>
      </c>
      <c r="I8" s="3">
        <v>16479.91</v>
      </c>
      <c r="J8" s="3">
        <v>3295.98</v>
      </c>
      <c r="K8" s="3">
        <v>17978.09</v>
      </c>
      <c r="L8" s="3"/>
      <c r="M8" s="3">
        <v>1390.37</v>
      </c>
      <c r="N8" s="3"/>
      <c r="O8" s="3"/>
      <c r="P8" s="3"/>
      <c r="Q8" s="3">
        <v>72104.18</v>
      </c>
      <c r="R8" s="23">
        <v>30000</v>
      </c>
      <c r="S8" s="24"/>
      <c r="T8" s="3">
        <v>12978.75</v>
      </c>
      <c r="U8" s="3">
        <v>1081.56</v>
      </c>
      <c r="V8" s="3"/>
      <c r="W8" s="3">
        <v>28043.87</v>
      </c>
      <c r="X8" s="3">
        <v>72104.18</v>
      </c>
      <c r="Y8" s="6"/>
    </row>
    <row r="9" spans="1:24" ht="54" customHeight="1">
      <c r="A9" s="2">
        <v>2</v>
      </c>
      <c r="B9" s="2">
        <v>156</v>
      </c>
      <c r="C9" s="19" t="s">
        <v>14</v>
      </c>
      <c r="D9" s="20"/>
      <c r="E9" s="2" t="s">
        <v>13</v>
      </c>
      <c r="F9" s="21">
        <v>21</v>
      </c>
      <c r="G9" s="22"/>
      <c r="H9" s="3">
        <v>26217.39</v>
      </c>
      <c r="I9" s="3">
        <v>10224.78</v>
      </c>
      <c r="J9" s="3">
        <v>2621.74</v>
      </c>
      <c r="K9" s="3">
        <v>2621.74</v>
      </c>
      <c r="L9" s="3"/>
      <c r="M9" s="3">
        <v>3497.4</v>
      </c>
      <c r="N9" s="3"/>
      <c r="O9" s="3"/>
      <c r="P9" s="3"/>
      <c r="Q9" s="3">
        <v>45183.05</v>
      </c>
      <c r="R9" s="23">
        <v>20000</v>
      </c>
      <c r="S9" s="24"/>
      <c r="T9" s="3">
        <v>8132.95</v>
      </c>
      <c r="U9" s="3">
        <v>677.75</v>
      </c>
      <c r="V9" s="3"/>
      <c r="W9" s="3">
        <v>16372.35</v>
      </c>
      <c r="X9" s="3">
        <v>45183.05</v>
      </c>
    </row>
    <row r="10" spans="1:24" ht="54" customHeight="1">
      <c r="A10" s="2">
        <v>3</v>
      </c>
      <c r="B10" s="2">
        <v>272</v>
      </c>
      <c r="C10" s="19" t="s">
        <v>32</v>
      </c>
      <c r="D10" s="20"/>
      <c r="E10" s="2" t="s">
        <v>15</v>
      </c>
      <c r="F10" s="8"/>
      <c r="G10" s="9">
        <v>21</v>
      </c>
      <c r="H10" s="3">
        <v>26920</v>
      </c>
      <c r="I10" s="3">
        <v>13460</v>
      </c>
      <c r="J10" s="3"/>
      <c r="K10" s="3">
        <v>2692</v>
      </c>
      <c r="L10" s="3"/>
      <c r="M10" s="3"/>
      <c r="N10" s="3"/>
      <c r="O10" s="3"/>
      <c r="P10" s="3"/>
      <c r="Q10" s="3">
        <v>43072</v>
      </c>
      <c r="R10" s="23">
        <v>17000</v>
      </c>
      <c r="S10" s="24"/>
      <c r="T10" s="3">
        <v>7752.96</v>
      </c>
      <c r="U10" s="3">
        <v>646.08</v>
      </c>
      <c r="V10" s="3">
        <v>430.72</v>
      </c>
      <c r="W10" s="3">
        <v>17242.24</v>
      </c>
      <c r="X10" s="3">
        <v>43072</v>
      </c>
    </row>
    <row r="11" spans="1:24" ht="48" customHeight="1">
      <c r="A11" s="2">
        <v>4</v>
      </c>
      <c r="B11" s="2">
        <v>92</v>
      </c>
      <c r="C11" s="19" t="s">
        <v>16</v>
      </c>
      <c r="D11" s="20"/>
      <c r="E11" s="2" t="s">
        <v>15</v>
      </c>
      <c r="F11" s="21">
        <v>21</v>
      </c>
      <c r="G11" s="22"/>
      <c r="H11" s="3">
        <v>19897.39</v>
      </c>
      <c r="I11" s="3">
        <v>1790.77</v>
      </c>
      <c r="J11" s="3"/>
      <c r="K11" s="3">
        <v>1989.74</v>
      </c>
      <c r="L11" s="3"/>
      <c r="M11" s="3"/>
      <c r="N11" s="3">
        <v>1687.05</v>
      </c>
      <c r="O11" s="3">
        <v>2811.75</v>
      </c>
      <c r="P11" s="3"/>
      <c r="Q11" s="3">
        <v>28176.7</v>
      </c>
      <c r="R11" s="23">
        <v>8000</v>
      </c>
      <c r="S11" s="24"/>
      <c r="T11" s="3">
        <v>5071.81</v>
      </c>
      <c r="U11" s="3">
        <v>422.65</v>
      </c>
      <c r="V11" s="3">
        <v>236.78</v>
      </c>
      <c r="W11" s="3">
        <v>14445.46</v>
      </c>
      <c r="X11" s="3">
        <v>28176.7</v>
      </c>
    </row>
    <row r="12" spans="1:24" ht="10.5" customHeight="1">
      <c r="A12" s="25" t="s">
        <v>9</v>
      </c>
      <c r="B12" s="26"/>
      <c r="C12" s="26"/>
      <c r="D12" s="26"/>
      <c r="E12" s="27"/>
      <c r="F12" s="28"/>
      <c r="G12" s="29"/>
      <c r="H12" s="4">
        <f aca="true" t="shared" si="0" ref="H12:N12">SUM(H8:H11)</f>
        <v>105994.61</v>
      </c>
      <c r="I12" s="4">
        <f t="shared" si="0"/>
        <v>41955.46</v>
      </c>
      <c r="J12" s="4">
        <f t="shared" si="0"/>
        <v>5917.719999999999</v>
      </c>
      <c r="K12" s="4">
        <f t="shared" si="0"/>
        <v>25281.570000000003</v>
      </c>
      <c r="L12" s="11">
        <f t="shared" si="0"/>
        <v>0</v>
      </c>
      <c r="M12" s="4">
        <f t="shared" si="0"/>
        <v>4887.77</v>
      </c>
      <c r="N12" s="4">
        <f t="shared" si="0"/>
        <v>1687.05</v>
      </c>
      <c r="O12" s="4">
        <f>SUM(O8:O10)</f>
        <v>0</v>
      </c>
      <c r="P12" s="4">
        <f>SUM(P8:P11)</f>
        <v>0</v>
      </c>
      <c r="Q12" s="4">
        <f>SUM(Q8:Q11)</f>
        <v>188535.93</v>
      </c>
      <c r="R12" s="30">
        <f>SUM(R8:S11)</f>
        <v>75000</v>
      </c>
      <c r="S12" s="31"/>
      <c r="T12" s="4">
        <f>SUM(T8:T11)</f>
        <v>33936.47</v>
      </c>
      <c r="U12" s="4">
        <f>SUM(U8:U11)</f>
        <v>2828.04</v>
      </c>
      <c r="V12" s="4">
        <f>SUM(V8:V11)</f>
        <v>667.5</v>
      </c>
      <c r="W12" s="4">
        <f>SUM(W8:W11)</f>
        <v>76103.92000000001</v>
      </c>
      <c r="X12" s="4">
        <f>SUM(X8:X11)</f>
        <v>188535.93</v>
      </c>
    </row>
    <row r="13" spans="8:23" ht="9.75" customHeight="1">
      <c r="H13" s="6"/>
      <c r="I13" s="6"/>
      <c r="J13" s="6"/>
      <c r="L13" s="10"/>
      <c r="M13" s="6"/>
      <c r="W13" s="6"/>
    </row>
  </sheetData>
  <sheetProtection/>
  <mergeCells count="23">
    <mergeCell ref="C10:D10"/>
    <mergeCell ref="R10:S10"/>
    <mergeCell ref="A12:E12"/>
    <mergeCell ref="F12:G12"/>
    <mergeCell ref="R12:S12"/>
    <mergeCell ref="C11:D11"/>
    <mergeCell ref="F11:G11"/>
    <mergeCell ref="R11:S11"/>
    <mergeCell ref="C9:D9"/>
    <mergeCell ref="F9:G9"/>
    <mergeCell ref="R9:S9"/>
    <mergeCell ref="C8:D8"/>
    <mergeCell ref="F8:G8"/>
    <mergeCell ref="R8:S8"/>
    <mergeCell ref="C7:D7"/>
    <mergeCell ref="F7:G7"/>
    <mergeCell ref="R7:S7"/>
    <mergeCell ref="A1:K1"/>
    <mergeCell ref="I2:O2"/>
    <mergeCell ref="G3:R3"/>
    <mergeCell ref="G4:R4"/>
    <mergeCell ref="C5:W5"/>
    <mergeCell ref="A6:C6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2023-12-27T14:32:25Z</cp:lastPrinted>
  <dcterms:created xsi:type="dcterms:W3CDTF">2021-12-21T12:22:37Z</dcterms:created>
  <dcterms:modified xsi:type="dcterms:W3CDTF">2024-02-01T08:57:36Z</dcterms:modified>
  <cp:category/>
  <cp:version/>
  <cp:contentType/>
  <cp:contentStatus/>
</cp:coreProperties>
</file>